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3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9" i="1"/>
  <c r="G19"/>
  <c r="G18"/>
  <c r="H18" s="1"/>
  <c r="H17"/>
  <c r="G17"/>
  <c r="H16"/>
  <c r="G16"/>
  <c r="H15"/>
  <c r="G15"/>
  <c r="G14"/>
  <c r="H14" s="1"/>
  <c r="H13"/>
  <c r="G13"/>
  <c r="H12"/>
  <c r="G12"/>
  <c r="H11"/>
  <c r="G11"/>
  <c r="G10"/>
  <c r="H10" s="1"/>
  <c r="H9"/>
  <c r="G9"/>
  <c r="H8"/>
  <c r="G8"/>
  <c r="H7"/>
  <c r="G7"/>
  <c r="H6"/>
  <c r="G6"/>
  <c r="G5"/>
  <c r="H5" s="1"/>
  <c r="H4"/>
  <c r="G4"/>
  <c r="H3"/>
  <c r="G3"/>
  <c r="H20" l="1"/>
  <c r="G20"/>
</calcChain>
</file>

<file path=xl/sharedStrings.xml><?xml version="1.0" encoding="utf-8"?>
<sst xmlns="http://schemas.openxmlformats.org/spreadsheetml/2006/main" count="62" uniqueCount="38">
  <si>
    <t>Zestawienie  na źródła światła oraz materiały eksploatacyjne na rok 2020r.</t>
  </si>
  <si>
    <t>Załącznik nr. 1</t>
  </si>
  <si>
    <t>LP.</t>
  </si>
  <si>
    <t xml:space="preserve">NAZWA </t>
  </si>
  <si>
    <t>ILOŚĆ</t>
  </si>
  <si>
    <t>JEDNOSTKA</t>
  </si>
  <si>
    <t xml:space="preserve">Cena jednostkowa netto </t>
  </si>
  <si>
    <t>Wartość
 netto</t>
  </si>
  <si>
    <t>Wartość 
brutto</t>
  </si>
  <si>
    <t>Żarówka</t>
  </si>
  <si>
    <t>CP61</t>
  </si>
  <si>
    <t xml:space="preserve">szt. </t>
  </si>
  <si>
    <t>CP62</t>
  </si>
  <si>
    <t>CP72</t>
  </si>
  <si>
    <t>CP77</t>
  </si>
  <si>
    <t>Philips Broadway Blue Pinch GY9,5 230V 1000W Type 6995I/BP</t>
  </si>
  <si>
    <t>LED E27 A55 230V 20W 3000K</t>
  </si>
  <si>
    <t>LED E14 230V 6W 3000K - świecowa</t>
  </si>
  <si>
    <t>Reflektorowa E27 60W 230V R80</t>
  </si>
  <si>
    <t>E27 60V 60 W</t>
  </si>
  <si>
    <t>Świetlówka</t>
  </si>
  <si>
    <t>LED T8 60cm 9W</t>
  </si>
  <si>
    <r>
      <t xml:space="preserve">Płyn do dymu </t>
    </r>
    <r>
      <rPr>
        <i/>
        <sz val="10"/>
        <rFont val="Times New Roman"/>
      </rPr>
      <t/>
    </r>
  </si>
  <si>
    <t>Regular DJ Fluid Martin</t>
  </si>
  <si>
    <t>litr</t>
  </si>
  <si>
    <t>Płyn do hazera</t>
  </si>
  <si>
    <r>
      <t xml:space="preserve"> </t>
    </r>
    <r>
      <rPr>
        <b/>
        <i/>
        <sz val="10"/>
        <rFont val="Arial"/>
        <family val="2"/>
        <charset val="238"/>
      </rPr>
      <t>C-Plus Haze Fluid Martin</t>
    </r>
  </si>
  <si>
    <t xml:space="preserve">Taśma izolacyjna </t>
  </si>
  <si>
    <t xml:space="preserve"> GAFFA AT 200 50mmx50m matowa czarna </t>
  </si>
  <si>
    <t>Reflektor</t>
  </si>
  <si>
    <t>Filtr 201</t>
  </si>
  <si>
    <t>rolka</t>
  </si>
  <si>
    <t>Filtr 026</t>
  </si>
  <si>
    <t>Filtr 143</t>
  </si>
  <si>
    <t xml:space="preserve">Oprawka żarówki reflektora </t>
  </si>
  <si>
    <t>Robert Juliat seria 600 nr kat. PD30000030</t>
  </si>
  <si>
    <t>Razem</t>
  </si>
  <si>
    <r>
      <t xml:space="preserve">TYP
lub </t>
    </r>
    <r>
      <rPr>
        <b/>
        <sz val="11"/>
        <color rgb="FFFF0000"/>
        <rFont val="Arial"/>
        <family val="2"/>
        <charset val="238"/>
      </rPr>
      <t>produkty równoważne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</si>
</sst>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Times New Roman"/>
    </font>
    <font>
      <b/>
      <i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 val="singleAccounting"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44" fontId="5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5" fillId="0" borderId="10" xfId="0" applyFont="1" applyBorder="1"/>
    <xf numFmtId="44" fontId="5" fillId="0" borderId="10" xfId="0" applyNumberFormat="1" applyFont="1" applyBorder="1"/>
    <xf numFmtId="44" fontId="9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25" sqref="D25"/>
    </sheetView>
  </sheetViews>
  <sheetFormatPr defaultRowHeight="14.25"/>
  <cols>
    <col min="2" max="2" width="16" customWidth="1"/>
    <col min="3" max="3" width="32.75" customWidth="1"/>
    <col min="4" max="4" width="11" customWidth="1"/>
    <col min="5" max="5" width="11.125" customWidth="1"/>
    <col min="6" max="6" width="11.75" customWidth="1"/>
    <col min="7" max="7" width="11.125" customWidth="1"/>
    <col min="8" max="8" width="12" customWidth="1"/>
  </cols>
  <sheetData>
    <row r="1" spans="1:8" ht="24.75" customHeight="1">
      <c r="A1" s="1"/>
      <c r="B1" s="21" t="s">
        <v>0</v>
      </c>
      <c r="C1" s="21"/>
      <c r="D1" s="21"/>
      <c r="E1" s="21"/>
      <c r="F1" s="23" t="s">
        <v>1</v>
      </c>
      <c r="G1" s="24"/>
      <c r="H1" s="25"/>
    </row>
    <row r="2" spans="1:8" ht="38.25">
      <c r="A2" s="2" t="s">
        <v>2</v>
      </c>
      <c r="B2" s="3" t="s">
        <v>3</v>
      </c>
      <c r="C2" s="22" t="s">
        <v>37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 ht="15">
      <c r="A3" s="6">
        <v>1</v>
      </c>
      <c r="B3" s="7" t="s">
        <v>9</v>
      </c>
      <c r="C3" s="8" t="s">
        <v>10</v>
      </c>
      <c r="D3" s="9">
        <v>48</v>
      </c>
      <c r="E3" s="10" t="s">
        <v>11</v>
      </c>
      <c r="F3" s="11">
        <v>1</v>
      </c>
      <c r="G3" s="11">
        <f>D3*F3</f>
        <v>48</v>
      </c>
      <c r="H3" s="12">
        <f>1.23*G3</f>
        <v>59.04</v>
      </c>
    </row>
    <row r="4" spans="1:8" ht="15">
      <c r="A4" s="6">
        <v>2</v>
      </c>
      <c r="B4" s="7" t="s">
        <v>9</v>
      </c>
      <c r="C4" s="8" t="s">
        <v>12</v>
      </c>
      <c r="D4" s="9">
        <v>48</v>
      </c>
      <c r="E4" s="10" t="s">
        <v>11</v>
      </c>
      <c r="F4" s="13">
        <v>1</v>
      </c>
      <c r="G4" s="11">
        <f t="shared" ref="G4:G19" si="0">D4*F4</f>
        <v>48</v>
      </c>
      <c r="H4" s="12">
        <f t="shared" ref="H4:H19" si="1">1.23*G4</f>
        <v>59.04</v>
      </c>
    </row>
    <row r="5" spans="1:8" ht="15">
      <c r="A5" s="6">
        <v>3</v>
      </c>
      <c r="B5" s="7" t="s">
        <v>9</v>
      </c>
      <c r="C5" s="8" t="s">
        <v>13</v>
      </c>
      <c r="D5" s="9">
        <v>25</v>
      </c>
      <c r="E5" s="10" t="s">
        <v>11</v>
      </c>
      <c r="F5" s="13">
        <v>1</v>
      </c>
      <c r="G5" s="11">
        <f t="shared" si="0"/>
        <v>25</v>
      </c>
      <c r="H5" s="12">
        <f t="shared" si="1"/>
        <v>30.75</v>
      </c>
    </row>
    <row r="6" spans="1:8" ht="15">
      <c r="A6" s="6">
        <v>4</v>
      </c>
      <c r="B6" s="7" t="s">
        <v>9</v>
      </c>
      <c r="C6" s="8" t="s">
        <v>14</v>
      </c>
      <c r="D6" s="9">
        <v>25</v>
      </c>
      <c r="E6" s="10" t="s">
        <v>11</v>
      </c>
      <c r="F6" s="13">
        <v>1</v>
      </c>
      <c r="G6" s="11">
        <f t="shared" si="0"/>
        <v>25</v>
      </c>
      <c r="H6" s="12">
        <f t="shared" si="1"/>
        <v>30.75</v>
      </c>
    </row>
    <row r="7" spans="1:8" ht="25.5">
      <c r="A7" s="6">
        <v>5</v>
      </c>
      <c r="B7" s="7" t="s">
        <v>9</v>
      </c>
      <c r="C7" s="8" t="s">
        <v>15</v>
      </c>
      <c r="D7" s="9">
        <v>10</v>
      </c>
      <c r="E7" s="10" t="s">
        <v>11</v>
      </c>
      <c r="F7" s="13">
        <v>1</v>
      </c>
      <c r="G7" s="11">
        <f t="shared" si="0"/>
        <v>10</v>
      </c>
      <c r="H7" s="12">
        <f t="shared" si="1"/>
        <v>12.3</v>
      </c>
    </row>
    <row r="8" spans="1:8" ht="15">
      <c r="A8" s="6">
        <v>6</v>
      </c>
      <c r="B8" s="7" t="s">
        <v>9</v>
      </c>
      <c r="C8" s="8" t="s">
        <v>16</v>
      </c>
      <c r="D8" s="9">
        <v>100</v>
      </c>
      <c r="E8" s="10" t="s">
        <v>11</v>
      </c>
      <c r="F8" s="13">
        <v>1</v>
      </c>
      <c r="G8" s="11">
        <f t="shared" si="0"/>
        <v>100</v>
      </c>
      <c r="H8" s="12">
        <f t="shared" si="1"/>
        <v>123</v>
      </c>
    </row>
    <row r="9" spans="1:8" ht="15">
      <c r="A9" s="6">
        <v>7</v>
      </c>
      <c r="B9" s="7" t="s">
        <v>9</v>
      </c>
      <c r="C9" s="8" t="s">
        <v>17</v>
      </c>
      <c r="D9" s="9">
        <v>100</v>
      </c>
      <c r="E9" s="10" t="s">
        <v>11</v>
      </c>
      <c r="F9" s="13">
        <v>1</v>
      </c>
      <c r="G9" s="11">
        <f t="shared" si="0"/>
        <v>100</v>
      </c>
      <c r="H9" s="12">
        <f t="shared" si="1"/>
        <v>123</v>
      </c>
    </row>
    <row r="10" spans="1:8" ht="15">
      <c r="A10" s="6">
        <v>8</v>
      </c>
      <c r="B10" s="7" t="s">
        <v>9</v>
      </c>
      <c r="C10" s="8" t="s">
        <v>18</v>
      </c>
      <c r="D10" s="9">
        <v>50</v>
      </c>
      <c r="E10" s="10" t="s">
        <v>11</v>
      </c>
      <c r="F10" s="13">
        <v>1</v>
      </c>
      <c r="G10" s="11">
        <f t="shared" si="0"/>
        <v>50</v>
      </c>
      <c r="H10" s="12">
        <f t="shared" si="1"/>
        <v>61.5</v>
      </c>
    </row>
    <row r="11" spans="1:8" ht="15">
      <c r="A11" s="6">
        <v>9</v>
      </c>
      <c r="B11" s="7" t="s">
        <v>9</v>
      </c>
      <c r="C11" s="8" t="s">
        <v>19</v>
      </c>
      <c r="D11" s="9">
        <v>100</v>
      </c>
      <c r="E11" s="10" t="s">
        <v>11</v>
      </c>
      <c r="F11" s="13">
        <v>11</v>
      </c>
      <c r="G11" s="11">
        <f t="shared" si="0"/>
        <v>1100</v>
      </c>
      <c r="H11" s="12">
        <f t="shared" si="1"/>
        <v>1353</v>
      </c>
    </row>
    <row r="12" spans="1:8" ht="15">
      <c r="A12" s="6">
        <v>10</v>
      </c>
      <c r="B12" s="7" t="s">
        <v>20</v>
      </c>
      <c r="C12" s="8" t="s">
        <v>21</v>
      </c>
      <c r="D12" s="9">
        <v>100</v>
      </c>
      <c r="E12" s="10" t="s">
        <v>11</v>
      </c>
      <c r="F12" s="13">
        <v>1</v>
      </c>
      <c r="G12" s="11">
        <f t="shared" si="0"/>
        <v>100</v>
      </c>
      <c r="H12" s="12">
        <f t="shared" si="1"/>
        <v>123</v>
      </c>
    </row>
    <row r="13" spans="1:8" ht="15">
      <c r="A13" s="6">
        <v>11</v>
      </c>
      <c r="B13" s="7" t="s">
        <v>22</v>
      </c>
      <c r="C13" s="8" t="s">
        <v>23</v>
      </c>
      <c r="D13" s="9">
        <v>50</v>
      </c>
      <c r="E13" s="10" t="s">
        <v>24</v>
      </c>
      <c r="F13" s="13">
        <v>1</v>
      </c>
      <c r="G13" s="11">
        <f t="shared" si="0"/>
        <v>50</v>
      </c>
      <c r="H13" s="12">
        <f t="shared" si="1"/>
        <v>61.5</v>
      </c>
    </row>
    <row r="14" spans="1:8" ht="15">
      <c r="A14" s="6">
        <v>12</v>
      </c>
      <c r="B14" s="7" t="s">
        <v>25</v>
      </c>
      <c r="C14" s="8" t="s">
        <v>26</v>
      </c>
      <c r="D14" s="9">
        <v>20</v>
      </c>
      <c r="E14" s="10" t="s">
        <v>24</v>
      </c>
      <c r="F14" s="13">
        <v>1</v>
      </c>
      <c r="G14" s="11">
        <f t="shared" si="0"/>
        <v>20</v>
      </c>
      <c r="H14" s="12">
        <f t="shared" si="1"/>
        <v>24.6</v>
      </c>
    </row>
    <row r="15" spans="1:8" ht="25.5">
      <c r="A15" s="6">
        <v>13</v>
      </c>
      <c r="B15" s="7" t="s">
        <v>27</v>
      </c>
      <c r="C15" s="8" t="s">
        <v>28</v>
      </c>
      <c r="D15" s="9">
        <v>20</v>
      </c>
      <c r="E15" s="10" t="s">
        <v>11</v>
      </c>
      <c r="F15" s="13">
        <v>1</v>
      </c>
      <c r="G15" s="11">
        <f t="shared" si="0"/>
        <v>20</v>
      </c>
      <c r="H15" s="12">
        <f t="shared" si="1"/>
        <v>24.6</v>
      </c>
    </row>
    <row r="16" spans="1:8" ht="15">
      <c r="A16" s="6">
        <v>14</v>
      </c>
      <c r="B16" s="7" t="s">
        <v>29</v>
      </c>
      <c r="C16" s="8" t="s">
        <v>30</v>
      </c>
      <c r="D16" s="9">
        <v>5</v>
      </c>
      <c r="E16" s="10" t="s">
        <v>31</v>
      </c>
      <c r="F16" s="13">
        <v>1</v>
      </c>
      <c r="G16" s="11">
        <f t="shared" si="0"/>
        <v>5</v>
      </c>
      <c r="H16" s="12">
        <f t="shared" si="1"/>
        <v>6.15</v>
      </c>
    </row>
    <row r="17" spans="1:8" ht="15">
      <c r="A17" s="6">
        <v>15</v>
      </c>
      <c r="B17" s="7" t="s">
        <v>29</v>
      </c>
      <c r="C17" s="8" t="s">
        <v>32</v>
      </c>
      <c r="D17" s="9">
        <v>2</v>
      </c>
      <c r="E17" s="10" t="s">
        <v>31</v>
      </c>
      <c r="F17" s="13">
        <v>1</v>
      </c>
      <c r="G17" s="11">
        <f t="shared" si="0"/>
        <v>2</v>
      </c>
      <c r="H17" s="12">
        <f t="shared" si="1"/>
        <v>2.46</v>
      </c>
    </row>
    <row r="18" spans="1:8" ht="15">
      <c r="A18" s="6">
        <v>16</v>
      </c>
      <c r="B18" s="7" t="s">
        <v>29</v>
      </c>
      <c r="C18" s="8" t="s">
        <v>33</v>
      </c>
      <c r="D18" s="9">
        <v>1</v>
      </c>
      <c r="E18" s="10" t="s">
        <v>31</v>
      </c>
      <c r="F18" s="13">
        <v>1</v>
      </c>
      <c r="G18" s="11">
        <f t="shared" si="0"/>
        <v>1</v>
      </c>
      <c r="H18" s="12">
        <f t="shared" si="1"/>
        <v>1.23</v>
      </c>
    </row>
    <row r="19" spans="1:8" ht="25.5">
      <c r="A19" s="6">
        <v>17</v>
      </c>
      <c r="B19" s="8" t="s">
        <v>34</v>
      </c>
      <c r="C19" s="8" t="s">
        <v>35</v>
      </c>
      <c r="D19" s="9">
        <v>10</v>
      </c>
      <c r="E19" s="10" t="s">
        <v>11</v>
      </c>
      <c r="F19" s="13">
        <v>1</v>
      </c>
      <c r="G19" s="11">
        <f t="shared" si="0"/>
        <v>10</v>
      </c>
      <c r="H19" s="12">
        <f t="shared" si="1"/>
        <v>12.3</v>
      </c>
    </row>
    <row r="20" spans="1:8" ht="19.5">
      <c r="A20" s="14" t="s">
        <v>36</v>
      </c>
      <c r="B20" s="15"/>
      <c r="C20" s="16"/>
      <c r="D20" s="16"/>
      <c r="E20" s="17"/>
      <c r="F20" s="18"/>
      <c r="G20" s="19">
        <f>SUM(G3:G19)</f>
        <v>1714</v>
      </c>
      <c r="H20" s="20">
        <f>SUM(H3:H19)</f>
        <v>2108.2200000000003</v>
      </c>
    </row>
  </sheetData>
  <mergeCells count="2">
    <mergeCell ref="B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TJO Lublin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</dc:creator>
  <cp:lastModifiedBy>ZamowieniaP</cp:lastModifiedBy>
  <dcterms:created xsi:type="dcterms:W3CDTF">2020-08-26T10:53:55Z</dcterms:created>
  <dcterms:modified xsi:type="dcterms:W3CDTF">2020-08-26T11:06:16Z</dcterms:modified>
</cp:coreProperties>
</file>